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X:\BUSINESS_DEVELOPMENT\Film_Fund_Commission\3_Film_Commission\1_Strategie\1_Strategie FC\FC_Green\2_Infos für Webseite\3. Transport und Unterkunft\02_Unterkunft\Parameter_Nachhaltige Unterkünfte_final\"/>
    </mc:Choice>
  </mc:AlternateContent>
  <xr:revisionPtr revIDLastSave="0" documentId="13_ncr:1_{DC8CE5BE-42C5-4969-85FD-04B5A51F22DF}" xr6:coauthVersionLast="44" xr6:coauthVersionMax="44" xr10:uidLastSave="{00000000-0000-0000-0000-000000000000}"/>
  <bookViews>
    <workbookView xWindow="-108" yWindow="-108" windowWidth="20376" windowHeight="12360" tabRatio="837" xr2:uid="{00000000-000D-0000-FFFF-FFFF00000000}"/>
  </bookViews>
  <sheets>
    <sheet name="IDM_Char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3" l="1"/>
  <c r="B16" i="3"/>
  <c r="B11" i="3"/>
  <c r="D12" i="3"/>
  <c r="D38" i="3"/>
  <c r="D36" i="3"/>
  <c r="D34" i="3"/>
  <c r="D33" i="3"/>
  <c r="D32" i="3"/>
  <c r="D30" i="3"/>
  <c r="D29" i="3"/>
  <c r="D28" i="3"/>
  <c r="D27" i="3"/>
  <c r="D26" i="3"/>
  <c r="D24" i="3"/>
  <c r="D23" i="3"/>
  <c r="D22" i="3"/>
  <c r="D20" i="3"/>
  <c r="D19" i="3"/>
  <c r="D18" i="3"/>
  <c r="D16" i="3"/>
  <c r="D15" i="3"/>
  <c r="D14" i="3"/>
  <c r="D13" i="3"/>
  <c r="D10" i="3"/>
  <c r="D9" i="3"/>
  <c r="D8" i="3"/>
  <c r="D6" i="3"/>
  <c r="D5" i="3"/>
  <c r="D4" i="3"/>
  <c r="B2" i="3"/>
  <c r="B41" i="3"/>
  <c r="D2" i="3"/>
  <c r="D11" i="3"/>
  <c r="D41" i="3"/>
</calcChain>
</file>

<file path=xl/sharedStrings.xml><?xml version="1.0" encoding="utf-8"?>
<sst xmlns="http://schemas.openxmlformats.org/spreadsheetml/2006/main" count="74" uniqueCount="50">
  <si>
    <t>Kriterien</t>
  </si>
  <si>
    <t>Maximale Punkte</t>
  </si>
  <si>
    <t>Ja/Nein</t>
  </si>
  <si>
    <t>Erreichte Punkte</t>
  </si>
  <si>
    <t>Maßnahmen</t>
  </si>
  <si>
    <t xml:space="preserve">Sonstige Informationen </t>
  </si>
  <si>
    <t>Kriterium A Wohnen, Essen &amp; Trinken</t>
  </si>
  <si>
    <t xml:space="preserve"> A1 Thema Essen &amp; Trinken </t>
  </si>
  <si>
    <t xml:space="preserve">Es werden bevorzugt regionale und/oder biologische Lebensmittel verwendet. </t>
  </si>
  <si>
    <t>Nein</t>
  </si>
  <si>
    <t>Angebot von vegetarischen Speisen.</t>
  </si>
  <si>
    <t>A2 Thema Wohnen/Gebäude</t>
  </si>
  <si>
    <t>Das Haus verfügt über eine Zertifizierung „Klimahaus“ oder eine ähnliche Zertifizierung.</t>
  </si>
  <si>
    <t>Kriterium C Umwelt: Energie, Transport, Wasser, Abfall/Recycling</t>
  </si>
  <si>
    <t>C1 Energie</t>
  </si>
  <si>
    <t>Es wird Ökostrom verwendet. Regionale Anbieter werden bevorzugt.</t>
  </si>
  <si>
    <t xml:space="preserve">Der Betrieb verfügt über eine E-Tankstelle/Lademöglichkeit für Auto und/oder E-Bike im Umkreis von 500 m. </t>
  </si>
  <si>
    <t>Für die Wärmeproduktion wird erneuerbare Energie benutzt (Solar, Pellets, Hackschnitzel, Fernwärme usw.).</t>
  </si>
  <si>
    <t>C2 Transport</t>
  </si>
  <si>
    <t>Verfügbarkeit von Fahrrädern, E-Bikes und/oder E-Cars (Nutzung kostenlos oder gegen eine Gebühr).</t>
  </si>
  <si>
    <t>C3 Wasser</t>
  </si>
  <si>
    <t xml:space="preserve">Wassersparmaßnamen im Gebäude: Die Armaturen von Waschbecken und Duschen sind wassersparend. Im SPA-Bereich werden ebenfalls wassersparende Maßnahmen eingesetzt. </t>
  </si>
  <si>
    <t>Wassersparmaßnamen auf dem Gelände: Bewässerung Garten- und Parkanlagen sind wassersparend (Tropfberegnung, Regenwasserrückgewinnung usw.).</t>
  </si>
  <si>
    <t>Handtücher und Bettwäsche werden nur auf Wunsch der Gäste gewechselt.</t>
  </si>
  <si>
    <t>Es werden nur biologisch abbaubare Reinigungsmittel (Ecolabel-Produkte) verwendet.</t>
  </si>
  <si>
    <t>Es werden lokale Kosmetikprodukte mit natürlichen Inhaltsstoffe (Seifen und Shampoo) in den Zimmern eingesetzt.</t>
  </si>
  <si>
    <t>C4 Abfall/Recycling</t>
  </si>
  <si>
    <t xml:space="preserve">Abfall- und Plastikvermeidung (Lebensmittel, Verpackungen, Portionsverpackungen, Art und Material der Verpackung). </t>
  </si>
  <si>
    <t>Fachgerechte Trennung und Entsorgung von Abfall in den Kategorien Papier, Plastik, Metall, Glas, Biomüll.</t>
  </si>
  <si>
    <t>D1 Nachhaltige Experiences</t>
  </si>
  <si>
    <t>D2 Awareness</t>
  </si>
  <si>
    <t>Sensibilisierung und Einbeziehung der Gäste (Infos für den Gast vor Ort, HP, Newsletter, im Zimmer usw.) zum Thema Umwelt und Nachhaltigkeit.</t>
  </si>
  <si>
    <t>Maximale Punkte gesamt</t>
  </si>
  <si>
    <t>Erreichte Punkte gesamt</t>
  </si>
  <si>
    <t>_________________________________________________________________________________
Datum, Ort, Unterschrift</t>
  </si>
  <si>
    <t>Kriterum D Nachhaltige Experiences und Awareness</t>
  </si>
  <si>
    <t xml:space="preserve">Die verwendeten Baumaterialien und Einrichtungs-gegenstände stammen vor allem aus der Umgebung; wurden weitgehend von heimischen Unternehmen hergestellt. </t>
  </si>
  <si>
    <t>Es handelt sich um eine familiengeführten Betrieb.</t>
  </si>
  <si>
    <t>Gute Kommunikation bzgl. alternative Anreise-möglichkeiten wie Bahn, Fernbus und Shuttleservice.</t>
  </si>
  <si>
    <t>Die Gäste werden gut über das Netz der öffentlichen Verkehrsmittel informiert. Der Betrieb verfügt über die "Guest Card Südtirol" bzw. "Mobilcard".</t>
  </si>
  <si>
    <r>
      <t xml:space="preserve">Achtung: Es müssen </t>
    </r>
    <r>
      <rPr>
        <b/>
        <u/>
        <sz val="10"/>
        <rFont val="Source Sans Pro Light"/>
        <family val="2"/>
        <scheme val="minor"/>
      </rPr>
      <t>mindestens 40 Punkte</t>
    </r>
    <r>
      <rPr>
        <sz val="10"/>
        <rFont val="Source Sans Pro Light"/>
        <family val="2"/>
        <scheme val="minor"/>
      </rPr>
      <t xml:space="preserve"> erreicht werden. </t>
    </r>
  </si>
  <si>
    <t xml:space="preserve">Der Betrieb arbeitet mit regionalen Produzent*innen zusammen und diese werden über die Menükarte kommuniziert. </t>
  </si>
  <si>
    <t>Es werden bevorzugt Fachkräfte, Handwerker*innen und Dienstleister aus dem Umkreis beschäftigt.</t>
  </si>
  <si>
    <t>Kriterium B Wir &amp; unsere Mitarbeiter*innen</t>
  </si>
  <si>
    <t>Der Betrieb hat vornehmend Mitarbeiter*innen aus dem regionalen Umfeld eingestellt und baut auf deren Kompetenz auf.</t>
  </si>
  <si>
    <t>Die Mitarbeiter*innen kennen Kultur und Brauchtum. Sie sprechen die landestypischen Sprachen Südtirols, Deutsch und Italienisch, einige auch die ladinische Sprache.</t>
  </si>
  <si>
    <t>Es werden Fortbildungen zu Nachhaltigkeitsthemen angeboten und die Mitarbeiter*innen werden animiert, diese zu besuchen.</t>
  </si>
  <si>
    <t>Erfahrungen mit Natur und Kultur werden angeboten (Begegnungen mit Menschen und ihren Fertigkeiten, Genusstouren zu lokalen Produzenten*innen, Handwerkern*innen und Künstlern*innen vor Ort, Naturerfahrungen, Entdeckungen der lokalen Kultur).</t>
  </si>
  <si>
    <t>Wie werden eventuelle Kontrollen durchgeführt?</t>
  </si>
  <si>
    <r>
      <rPr>
        <u/>
        <sz val="11"/>
        <color theme="1" tint="-0.499984740745262"/>
        <rFont val="Source Sans Pro Light"/>
        <family val="2"/>
        <scheme val="minor"/>
      </rPr>
      <t>Durch Vorlage entsprechender Dokumente wie:</t>
    </r>
    <r>
      <rPr>
        <sz val="11"/>
        <color theme="1" tint="-0.499984740745262"/>
        <rFont val="Source Sans Pro Light"/>
        <family val="2"/>
        <scheme val="minor"/>
      </rPr>
      <t xml:space="preserve">
• Rechnungen (Strom, Lebensmittellieferanten, Handwerkern und Dienstleister usw.)
• Eventuelle  Zertifizierungen
• Fotodokumentation (Menükarten, Reinigungsmittel, Kosmetikprodukte, Abfallvermeidung, Wassersparmaßnahmen usw.)
• Dokumente der angebotenen Fortbildungsmaßnahmen
</t>
    </r>
    <r>
      <rPr>
        <u/>
        <sz val="11"/>
        <color theme="1" tint="-0.499984740745262"/>
        <rFont val="Source Sans Pro Light"/>
        <family val="2"/>
        <scheme val="minor"/>
      </rPr>
      <t>Außerdem:</t>
    </r>
    <r>
      <rPr>
        <sz val="11"/>
        <color theme="1" tint="-0.499984740745262"/>
        <rFont val="Source Sans Pro Light"/>
        <family val="2"/>
        <scheme val="minor"/>
      </rPr>
      <t xml:space="preserve">
• Kontrollen der Webseite und hotelinterne Kommunikation (alternative Anreise-Informationen, Awareness, Kommunikation mit den Gästen bzgl. Wassersparmaßnahmen, usw.)
• Ladestationen – Kontrolle der Homepage oder der interaktiven Karte "GreenMobility - Ladestationen in Südtirol"
• Evtl. Lokalaugenschein
• Gespräch mit Green Consultant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</si>
</sst>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 tint="-0.499984740745262"/>
      <name val="Source Sans Pro Light"/>
      <family val="2"/>
      <scheme val="minor"/>
    </font>
    <font>
      <sz val="11"/>
      <color theme="1"/>
      <name val="Source Sans Pro Light"/>
      <family val="2"/>
      <scheme val="minor"/>
    </font>
    <font>
      <sz val="10"/>
      <color theme="1"/>
      <name val="Source Sans Pro Light"/>
      <family val="2"/>
      <scheme val="minor"/>
    </font>
    <font>
      <sz val="10"/>
      <name val="Source Sans Pro Light"/>
      <family val="2"/>
      <scheme val="minor"/>
    </font>
    <font>
      <sz val="10"/>
      <color rgb="FFFF0000"/>
      <name val="Source Sans Pro Light"/>
      <family val="2"/>
      <scheme val="minor"/>
    </font>
    <font>
      <sz val="10"/>
      <color theme="9"/>
      <name val="Source Sans Pro Light"/>
      <family val="2"/>
      <scheme val="minor"/>
    </font>
    <font>
      <sz val="10"/>
      <color theme="1" tint="-0.499984740745262"/>
      <name val="Source Sans Pro Light"/>
      <family val="2"/>
      <scheme val="minor"/>
    </font>
    <font>
      <b/>
      <sz val="10"/>
      <color theme="1"/>
      <name val="Source Sans Pro Light"/>
      <family val="2"/>
      <scheme val="minor"/>
    </font>
    <font>
      <b/>
      <sz val="10"/>
      <color theme="1" tint="-0.499984740745262"/>
      <name val="Source Sans Pro Light"/>
      <family val="2"/>
      <scheme val="minor"/>
    </font>
    <font>
      <b/>
      <u/>
      <sz val="10"/>
      <name val="Source Sans Pro Light"/>
      <family val="2"/>
      <scheme val="minor"/>
    </font>
    <font>
      <b/>
      <sz val="11"/>
      <color theme="1" tint="-0.499984740745262"/>
      <name val="Source Sans Pro Light"/>
      <family val="2"/>
      <scheme val="minor"/>
    </font>
    <font>
      <u/>
      <sz val="11"/>
      <color theme="1" tint="-0.499984740745262"/>
      <name val="Source Sans Pro Ligh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13" xfId="0" applyFont="1" applyBorder="1" applyAlignment="1">
      <alignment wrapText="1"/>
    </xf>
    <xf numFmtId="0" fontId="5" fillId="0" borderId="18" xfId="0" applyFont="1" applyBorder="1"/>
    <xf numFmtId="0" fontId="6" fillId="0" borderId="8" xfId="0" applyFont="1" applyBorder="1" applyAlignment="1">
      <alignment horizontal="center" vertical="center"/>
    </xf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/>
    <xf numFmtId="0" fontId="6" fillId="0" borderId="7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/>
    <xf numFmtId="0" fontId="6" fillId="0" borderId="6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/>
    <xf numFmtId="0" fontId="6" fillId="0" borderId="5" xfId="0" applyFont="1" applyBorder="1" applyAlignment="1">
      <alignment horizontal="center" vertical="center"/>
    </xf>
    <xf numFmtId="0" fontId="6" fillId="0" borderId="11" xfId="0" applyFont="1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18" xfId="0" applyFont="1" applyBorder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6" fillId="3" borderId="4" xfId="0" applyFont="1" applyFill="1" applyBorder="1"/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3" fillId="0" borderId="0" xfId="0" applyFont="1"/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6" fillId="0" borderId="7" xfId="0" applyFont="1" applyFill="1" applyBorder="1"/>
    <xf numFmtId="0" fontId="6" fillId="0" borderId="8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2" fillId="0" borderId="6" xfId="0" applyFont="1" applyFill="1" applyBorder="1" applyAlignment="1">
      <alignment horizontal="left" vertical="center"/>
    </xf>
    <xf numFmtId="0" fontId="0" fillId="0" borderId="0" xfId="0" applyBorder="1"/>
    <xf numFmtId="0" fontId="0" fillId="0" borderId="22" xfId="0" applyBorder="1"/>
    <xf numFmtId="0" fontId="3" fillId="0" borderId="11" xfId="0" applyFont="1" applyBorder="1" applyAlignment="1">
      <alignment wrapText="1"/>
    </xf>
    <xf numFmtId="0" fontId="6" fillId="0" borderId="8" xfId="0" applyFont="1" applyFill="1" applyBorder="1"/>
    <xf numFmtId="0" fontId="6" fillId="0" borderId="21" xfId="0" applyFont="1" applyBorder="1"/>
    <xf numFmtId="0" fontId="6" fillId="0" borderId="22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2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</cellXfs>
  <cellStyles count="3">
    <cellStyle name="Normal" xfId="0" builtinId="0" customBuiltin="1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IDM Präsentations-">
  <a:themeElements>
    <a:clrScheme name="IDM_Farben">
      <a:dk1>
        <a:srgbClr val="000000"/>
      </a:dk1>
      <a:lt1>
        <a:srgbClr val="FFFFFF"/>
      </a:lt1>
      <a:dk2>
        <a:srgbClr val="C6C6C7"/>
      </a:dk2>
      <a:lt2>
        <a:srgbClr val="E2E3E3"/>
      </a:lt2>
      <a:accent1>
        <a:srgbClr val="A9BF00"/>
      </a:accent1>
      <a:accent2>
        <a:srgbClr val="707173"/>
      </a:accent2>
      <a:accent3>
        <a:srgbClr val="A9CDE9"/>
      </a:accent3>
      <a:accent4>
        <a:srgbClr val="50742F"/>
      </a:accent4>
      <a:accent5>
        <a:srgbClr val="DE7000"/>
      </a:accent5>
      <a:accent6>
        <a:srgbClr val="B31939"/>
      </a:accent6>
      <a:hlink>
        <a:srgbClr val="000000"/>
      </a:hlink>
      <a:folHlink>
        <a:srgbClr val="000000"/>
      </a:folHlink>
    </a:clrScheme>
    <a:fontScheme name="IDM_S_Schriften">
      <a:majorFont>
        <a:latin typeface="Source Sans Pro SemiBold"/>
        <a:ea typeface=""/>
        <a:cs typeface=""/>
      </a:majorFont>
      <a:minorFont>
        <a:latin typeface="Source Sans Pro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IDM Präsentations-" id="{822C47B2-71E5-4E95-80FA-AEF49FDE18D7}" vid="{40D2B62A-7C00-4646-806D-06D05E8F9AD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view="pageLayout" topLeftCell="A28" zoomScaleNormal="100" workbookViewId="0">
      <selection activeCell="A51" sqref="A51:F51"/>
    </sheetView>
  </sheetViews>
  <sheetFormatPr defaultColWidth="9.33203125" defaultRowHeight="14.4" x14ac:dyDescent="0.3"/>
  <cols>
    <col min="1" max="1" width="41.77734375" customWidth="1"/>
    <col min="2" max="2" width="13.109375" customWidth="1"/>
    <col min="3" max="3" width="8.109375" customWidth="1"/>
    <col min="4" max="4" width="12.6640625" customWidth="1"/>
    <col min="5" max="5" width="49.44140625" customWidth="1"/>
    <col min="6" max="6" width="23.33203125" customWidth="1"/>
    <col min="12" max="12" width="10.33203125" customWidth="1"/>
  </cols>
  <sheetData>
    <row r="1" spans="1:6" ht="27.6" x14ac:dyDescent="0.3">
      <c r="A1" s="31" t="s">
        <v>0</v>
      </c>
      <c r="B1" s="32" t="s">
        <v>1</v>
      </c>
      <c r="C1" s="31" t="s">
        <v>2</v>
      </c>
      <c r="D1" s="32" t="s">
        <v>3</v>
      </c>
      <c r="E1" s="31" t="s">
        <v>4</v>
      </c>
      <c r="F1" s="33" t="s">
        <v>5</v>
      </c>
    </row>
    <row r="2" spans="1:6" ht="26.25" customHeight="1" x14ac:dyDescent="0.3">
      <c r="A2" s="38" t="s">
        <v>6</v>
      </c>
      <c r="B2" s="41">
        <f>SUM(B4:B10)</f>
        <v>17</v>
      </c>
      <c r="C2" s="34"/>
      <c r="D2" s="41">
        <f>SUM(D4:D10)</f>
        <v>0</v>
      </c>
      <c r="E2" s="35"/>
      <c r="F2" s="36"/>
    </row>
    <row r="3" spans="1:6" x14ac:dyDescent="0.3">
      <c r="A3" s="94" t="s">
        <v>7</v>
      </c>
      <c r="B3" s="95"/>
      <c r="C3" s="95"/>
      <c r="D3" s="95"/>
      <c r="E3" s="95"/>
      <c r="F3" s="96"/>
    </row>
    <row r="4" spans="1:6" ht="32.4" customHeight="1" x14ac:dyDescent="0.3">
      <c r="A4" s="39" t="s">
        <v>8</v>
      </c>
      <c r="B4" s="3">
        <v>5</v>
      </c>
      <c r="C4" s="3" t="s">
        <v>9</v>
      </c>
      <c r="D4" s="3">
        <f>IF(C4="Ja",5,0)</f>
        <v>0</v>
      </c>
      <c r="E4" s="65"/>
      <c r="F4" s="5"/>
    </row>
    <row r="5" spans="1:6" ht="27" customHeight="1" x14ac:dyDescent="0.3">
      <c r="A5" s="43" t="s">
        <v>10</v>
      </c>
      <c r="B5" s="6">
        <v>2</v>
      </c>
      <c r="C5" s="7" t="s">
        <v>9</v>
      </c>
      <c r="D5" s="7">
        <f>IF(C5="Ja",2,0)</f>
        <v>0</v>
      </c>
      <c r="E5" s="66"/>
      <c r="F5" s="9"/>
    </row>
    <row r="6" spans="1:6" ht="41.4" x14ac:dyDescent="0.3">
      <c r="A6" s="40" t="s">
        <v>41</v>
      </c>
      <c r="B6" s="7">
        <v>2</v>
      </c>
      <c r="C6" s="10" t="s">
        <v>9</v>
      </c>
      <c r="D6" s="10">
        <f>IF(C6="Ja",2,0)</f>
        <v>0</v>
      </c>
      <c r="E6" s="67"/>
      <c r="F6" s="11"/>
    </row>
    <row r="7" spans="1:6" x14ac:dyDescent="0.3">
      <c r="A7" s="94" t="s">
        <v>11</v>
      </c>
      <c r="B7" s="95"/>
      <c r="C7" s="95"/>
      <c r="D7" s="95"/>
      <c r="E7" s="95"/>
      <c r="F7" s="96"/>
    </row>
    <row r="8" spans="1:6" ht="34.200000000000003" customHeight="1" x14ac:dyDescent="0.3">
      <c r="A8" s="45" t="s">
        <v>42</v>
      </c>
      <c r="B8" s="3">
        <v>2</v>
      </c>
      <c r="C8" s="7" t="s">
        <v>9</v>
      </c>
      <c r="D8" s="7">
        <f>IF(C8="Ja",2,0)</f>
        <v>0</v>
      </c>
      <c r="E8" s="12"/>
      <c r="F8" s="13"/>
    </row>
    <row r="9" spans="1:6" ht="55.2" x14ac:dyDescent="0.3">
      <c r="A9" s="46" t="s">
        <v>36</v>
      </c>
      <c r="B9" s="7">
        <v>2</v>
      </c>
      <c r="C9" s="14" t="s">
        <v>9</v>
      </c>
      <c r="D9" s="14">
        <f>IF(C9="Ja",2,0)</f>
        <v>0</v>
      </c>
      <c r="E9" s="8"/>
      <c r="F9" s="15"/>
    </row>
    <row r="10" spans="1:6" ht="31.8" customHeight="1" x14ac:dyDescent="0.3">
      <c r="A10" s="47" t="s">
        <v>12</v>
      </c>
      <c r="B10" s="10">
        <v>4</v>
      </c>
      <c r="C10" s="10" t="s">
        <v>9</v>
      </c>
      <c r="D10" s="14">
        <f>IF(C10="Ja",5,0)</f>
        <v>0</v>
      </c>
      <c r="E10" s="16"/>
      <c r="F10" s="15"/>
    </row>
    <row r="11" spans="1:6" ht="26.25" customHeight="1" x14ac:dyDescent="0.3">
      <c r="A11" s="38" t="s">
        <v>43</v>
      </c>
      <c r="B11" s="41">
        <f>SUM(B12:B15)</f>
        <v>6</v>
      </c>
      <c r="C11" s="34"/>
      <c r="D11" s="41">
        <f>SUM(D13:D15)</f>
        <v>0</v>
      </c>
      <c r="E11" s="35"/>
      <c r="F11" s="36"/>
    </row>
    <row r="12" spans="1:6" ht="21.75" customHeight="1" x14ac:dyDescent="0.3">
      <c r="A12" s="68" t="s">
        <v>37</v>
      </c>
      <c r="B12" s="14">
        <v>1</v>
      </c>
      <c r="C12" s="6" t="s">
        <v>9</v>
      </c>
      <c r="D12" s="6">
        <f>IF(C12="Ja",1,0)</f>
        <v>0</v>
      </c>
      <c r="E12" s="72"/>
      <c r="F12" s="64"/>
    </row>
    <row r="13" spans="1:6" ht="41.4" x14ac:dyDescent="0.3">
      <c r="A13" s="1" t="s">
        <v>44</v>
      </c>
      <c r="B13" s="14">
        <v>1</v>
      </c>
      <c r="C13" s="6" t="s">
        <v>9</v>
      </c>
      <c r="D13" s="6">
        <f>IF(C13="Ja",1,0)</f>
        <v>0</v>
      </c>
      <c r="E13" s="17"/>
      <c r="F13" s="18"/>
    </row>
    <row r="14" spans="1:6" ht="54.6" customHeight="1" x14ac:dyDescent="0.3">
      <c r="A14" s="44" t="s">
        <v>45</v>
      </c>
      <c r="B14" s="14">
        <v>1</v>
      </c>
      <c r="C14" s="6" t="s">
        <v>9</v>
      </c>
      <c r="D14" s="7">
        <f>IF(C14="Ja",1,0)</f>
        <v>0</v>
      </c>
      <c r="E14" s="17"/>
      <c r="F14" s="18"/>
    </row>
    <row r="15" spans="1:6" ht="41.4" x14ac:dyDescent="0.3">
      <c r="A15" s="71" t="s">
        <v>46</v>
      </c>
      <c r="B15" s="10">
        <v>3</v>
      </c>
      <c r="C15" s="10" t="s">
        <v>9</v>
      </c>
      <c r="D15" s="10">
        <f>IF(C15="Ja",3,0)</f>
        <v>0</v>
      </c>
      <c r="E15" s="22"/>
      <c r="F15" s="22"/>
    </row>
    <row r="16" spans="1:6" ht="26.25" customHeight="1" x14ac:dyDescent="0.3">
      <c r="A16" s="37" t="s">
        <v>13</v>
      </c>
      <c r="B16" s="41">
        <f>SUM(B18:B33)</f>
        <v>33</v>
      </c>
      <c r="C16" s="34"/>
      <c r="D16" s="41">
        <f>SUM(D18:D33)</f>
        <v>0</v>
      </c>
      <c r="E16" s="35"/>
      <c r="F16" s="36"/>
    </row>
    <row r="17" spans="1:6" x14ac:dyDescent="0.3">
      <c r="A17" s="94" t="s">
        <v>14</v>
      </c>
      <c r="B17" s="95"/>
      <c r="C17" s="95"/>
      <c r="D17" s="95"/>
      <c r="E17" s="95"/>
      <c r="F17" s="96"/>
    </row>
    <row r="18" spans="1:6" ht="37.5" customHeight="1" x14ac:dyDescent="0.3">
      <c r="A18" s="39" t="s">
        <v>15</v>
      </c>
      <c r="B18" s="3">
        <v>5</v>
      </c>
      <c r="C18" s="3" t="s">
        <v>9</v>
      </c>
      <c r="D18" s="19">
        <f>IF(C18="Ja",5,0)</f>
        <v>0</v>
      </c>
      <c r="E18" s="17"/>
      <c r="F18" s="4"/>
    </row>
    <row r="19" spans="1:6" ht="43.8" customHeight="1" x14ac:dyDescent="0.3">
      <c r="A19" s="47" t="s">
        <v>16</v>
      </c>
      <c r="B19" s="7">
        <v>3</v>
      </c>
      <c r="C19" s="6" t="s">
        <v>9</v>
      </c>
      <c r="D19" s="19">
        <f>IF(C19="Ja",3,0)</f>
        <v>0</v>
      </c>
      <c r="E19" s="20"/>
      <c r="F19" s="15"/>
    </row>
    <row r="20" spans="1:6" ht="40.799999999999997" customHeight="1" x14ac:dyDescent="0.3">
      <c r="A20" s="40" t="s">
        <v>17</v>
      </c>
      <c r="B20" s="10">
        <v>5</v>
      </c>
      <c r="C20" s="7" t="s">
        <v>9</v>
      </c>
      <c r="D20" s="21">
        <f>IF(C20="Ja",5,0)</f>
        <v>0</v>
      </c>
      <c r="E20" s="22"/>
      <c r="F20" s="11"/>
    </row>
    <row r="21" spans="1:6" x14ac:dyDescent="0.3">
      <c r="A21" s="94" t="s">
        <v>18</v>
      </c>
      <c r="B21" s="95"/>
      <c r="C21" s="95"/>
      <c r="D21" s="95"/>
      <c r="E21" s="95"/>
      <c r="F21" s="96"/>
    </row>
    <row r="22" spans="1:6" s="50" customFormat="1" ht="37.5" customHeight="1" x14ac:dyDescent="0.3">
      <c r="A22" s="47" t="s">
        <v>19</v>
      </c>
      <c r="B22" s="7">
        <v>3</v>
      </c>
      <c r="C22" s="7" t="s">
        <v>9</v>
      </c>
      <c r="D22" s="23">
        <f>IF(C22="Ja",3,0)</f>
        <v>0</v>
      </c>
      <c r="E22" s="48"/>
      <c r="F22" s="49"/>
    </row>
    <row r="23" spans="1:6" s="50" customFormat="1" ht="37.5" customHeight="1" x14ac:dyDescent="0.3">
      <c r="A23" s="51" t="s">
        <v>38</v>
      </c>
      <c r="B23" s="14">
        <v>2</v>
      </c>
      <c r="C23" s="6" t="s">
        <v>9</v>
      </c>
      <c r="D23" s="14">
        <f>IF(C23="Ja",2,0)</f>
        <v>0</v>
      </c>
      <c r="E23" s="52"/>
      <c r="F23" s="53"/>
    </row>
    <row r="24" spans="1:6" s="50" customFormat="1" ht="45" customHeight="1" x14ac:dyDescent="0.3">
      <c r="A24" s="40" t="s">
        <v>39</v>
      </c>
      <c r="B24" s="10">
        <v>2</v>
      </c>
      <c r="C24" s="7" t="s">
        <v>9</v>
      </c>
      <c r="D24" s="10">
        <f>IF(C24="Ja",2,0)</f>
        <v>0</v>
      </c>
      <c r="E24" s="54"/>
      <c r="F24" s="55"/>
    </row>
    <row r="25" spans="1:6" x14ac:dyDescent="0.3">
      <c r="A25" s="94" t="s">
        <v>20</v>
      </c>
      <c r="B25" s="95"/>
      <c r="C25" s="95"/>
      <c r="D25" s="95"/>
      <c r="E25" s="95"/>
      <c r="F25" s="96"/>
    </row>
    <row r="26" spans="1:6" s="50" customFormat="1" ht="55.2" x14ac:dyDescent="0.3">
      <c r="A26" s="45" t="s">
        <v>21</v>
      </c>
      <c r="B26" s="7">
        <v>2</v>
      </c>
      <c r="C26" s="7" t="s">
        <v>9</v>
      </c>
      <c r="D26" s="3">
        <f>IF(C26="Ja",2,0)</f>
        <v>0</v>
      </c>
      <c r="E26" s="48"/>
      <c r="F26" s="49"/>
    </row>
    <row r="27" spans="1:6" s="50" customFormat="1" ht="59.4" customHeight="1" x14ac:dyDescent="0.3">
      <c r="A27" s="44" t="s">
        <v>22</v>
      </c>
      <c r="B27" s="14">
        <v>2</v>
      </c>
      <c r="C27" s="14" t="s">
        <v>9</v>
      </c>
      <c r="D27" s="19">
        <f>IF(C27="Ja",2,0)</f>
        <v>0</v>
      </c>
      <c r="E27" s="52"/>
      <c r="F27" s="53"/>
    </row>
    <row r="28" spans="1:6" s="50" customFormat="1" ht="30" customHeight="1" x14ac:dyDescent="0.3">
      <c r="A28" s="44" t="s">
        <v>23</v>
      </c>
      <c r="B28" s="14">
        <v>2</v>
      </c>
      <c r="C28" s="14" t="s">
        <v>9</v>
      </c>
      <c r="D28" s="6">
        <f>IF(C28="Ja",2,0)</f>
        <v>0</v>
      </c>
      <c r="E28" s="56"/>
      <c r="F28" s="57"/>
    </row>
    <row r="29" spans="1:6" s="50" customFormat="1" ht="31.2" customHeight="1" x14ac:dyDescent="0.3">
      <c r="A29" s="47" t="s">
        <v>24</v>
      </c>
      <c r="B29" s="14">
        <v>2</v>
      </c>
      <c r="C29" s="14" t="s">
        <v>9</v>
      </c>
      <c r="D29" s="6">
        <f>IF(C29="Ja",2,0)</f>
        <v>0</v>
      </c>
      <c r="E29" s="58"/>
      <c r="F29" s="57"/>
    </row>
    <row r="30" spans="1:6" s="50" customFormat="1" ht="44.4" customHeight="1" x14ac:dyDescent="0.3">
      <c r="A30" s="40" t="s">
        <v>25</v>
      </c>
      <c r="B30" s="10">
        <v>1</v>
      </c>
      <c r="C30" s="10" t="s">
        <v>9</v>
      </c>
      <c r="D30" s="10">
        <f>IF(C30="Ja",1,0)</f>
        <v>0</v>
      </c>
      <c r="E30" s="59"/>
      <c r="F30" s="60"/>
    </row>
    <row r="31" spans="1:6" x14ac:dyDescent="0.3">
      <c r="A31" s="94" t="s">
        <v>26</v>
      </c>
      <c r="B31" s="95"/>
      <c r="C31" s="95"/>
      <c r="D31" s="95"/>
      <c r="E31" s="95"/>
      <c r="F31" s="96"/>
    </row>
    <row r="32" spans="1:6" s="50" customFormat="1" ht="39" customHeight="1" x14ac:dyDescent="0.3">
      <c r="A32" s="39" t="s">
        <v>27</v>
      </c>
      <c r="B32" s="3">
        <v>3</v>
      </c>
      <c r="C32" s="7" t="s">
        <v>9</v>
      </c>
      <c r="D32" s="3">
        <f>IF(C32="Ja",3,0)</f>
        <v>0</v>
      </c>
      <c r="E32" s="48"/>
      <c r="F32" s="49"/>
    </row>
    <row r="33" spans="1:6" s="50" customFormat="1" ht="27" customHeight="1" x14ac:dyDescent="0.3">
      <c r="A33" s="45" t="s">
        <v>28</v>
      </c>
      <c r="B33" s="7">
        <v>1</v>
      </c>
      <c r="C33" s="10" t="s">
        <v>9</v>
      </c>
      <c r="D33" s="7">
        <f>IF(C33="Ja",1,0)</f>
        <v>0</v>
      </c>
      <c r="E33" s="58"/>
      <c r="F33" s="53"/>
    </row>
    <row r="34" spans="1:6" ht="26.25" customHeight="1" x14ac:dyDescent="0.3">
      <c r="A34" s="37" t="s">
        <v>35</v>
      </c>
      <c r="B34" s="41">
        <f>SUM(B36:B38)</f>
        <v>4</v>
      </c>
      <c r="C34" s="34"/>
      <c r="D34" s="41">
        <f>SUM(D36:D38)</f>
        <v>0</v>
      </c>
      <c r="E34" s="35"/>
      <c r="F34" s="36"/>
    </row>
    <row r="35" spans="1:6" x14ac:dyDescent="0.3">
      <c r="A35" s="97" t="s">
        <v>29</v>
      </c>
      <c r="B35" s="98"/>
      <c r="C35" s="98"/>
      <c r="D35" s="98"/>
      <c r="E35" s="98"/>
      <c r="F35" s="99"/>
    </row>
    <row r="36" spans="1:6" s="50" customFormat="1" ht="71.400000000000006" customHeight="1" x14ac:dyDescent="0.3">
      <c r="A36" s="47" t="s">
        <v>47</v>
      </c>
      <c r="B36" s="7">
        <v>1</v>
      </c>
      <c r="C36" s="7" t="s">
        <v>9</v>
      </c>
      <c r="D36" s="7">
        <f>IF(C36="Ja",1,0)</f>
        <v>0</v>
      </c>
      <c r="E36" s="61"/>
      <c r="F36" s="62"/>
    </row>
    <row r="37" spans="1:6" x14ac:dyDescent="0.3">
      <c r="A37" s="97" t="s">
        <v>30</v>
      </c>
      <c r="B37" s="98"/>
      <c r="C37" s="98"/>
      <c r="D37" s="98"/>
      <c r="E37" s="98"/>
      <c r="F37" s="99"/>
    </row>
    <row r="38" spans="1:6" s="50" customFormat="1" ht="45" customHeight="1" x14ac:dyDescent="0.3">
      <c r="A38" s="63" t="s">
        <v>31</v>
      </c>
      <c r="B38" s="24">
        <v>3</v>
      </c>
      <c r="C38" s="24" t="s">
        <v>9</v>
      </c>
      <c r="D38" s="24">
        <f>IF(C38="Ja",3,0)</f>
        <v>0</v>
      </c>
      <c r="E38" s="61"/>
      <c r="F38" s="62"/>
    </row>
    <row r="39" spans="1:6" ht="4.8" customHeight="1" x14ac:dyDescent="0.3">
      <c r="A39" s="2"/>
      <c r="B39" s="25"/>
      <c r="C39" s="25"/>
      <c r="D39" s="25"/>
      <c r="E39" s="26"/>
      <c r="F39" s="9"/>
    </row>
    <row r="40" spans="1:6" ht="24.6" customHeight="1" x14ac:dyDescent="0.3">
      <c r="A40" s="2"/>
      <c r="B40" s="27" t="s">
        <v>32</v>
      </c>
      <c r="C40" s="25"/>
      <c r="D40" s="27" t="s">
        <v>33</v>
      </c>
      <c r="E40" s="26"/>
      <c r="F40" s="9"/>
    </row>
    <row r="41" spans="1:6" x14ac:dyDescent="0.3">
      <c r="A41" s="28"/>
      <c r="B41" s="41">
        <f>SUM(B34,B16,B11,B2)</f>
        <v>60</v>
      </c>
      <c r="C41" s="25"/>
      <c r="D41" s="41">
        <f>SUM(D34,D16,D11,D2)</f>
        <v>0</v>
      </c>
      <c r="E41" s="42" t="s">
        <v>40</v>
      </c>
      <c r="F41" s="9"/>
    </row>
    <row r="42" spans="1:6" ht="5.4" customHeight="1" x14ac:dyDescent="0.3">
      <c r="A42" s="28"/>
      <c r="B42" s="29"/>
      <c r="C42" s="25"/>
      <c r="D42" s="25"/>
      <c r="E42" s="26"/>
      <c r="F42" s="9"/>
    </row>
    <row r="43" spans="1:6" x14ac:dyDescent="0.3">
      <c r="A43" s="28"/>
      <c r="B43" s="30"/>
      <c r="C43" s="25"/>
      <c r="D43" s="85" t="s">
        <v>34</v>
      </c>
      <c r="E43" s="86"/>
      <c r="F43" s="87"/>
    </row>
    <row r="44" spans="1:6" x14ac:dyDescent="0.3">
      <c r="A44" s="28"/>
      <c r="B44" s="29"/>
      <c r="C44" s="25"/>
      <c r="D44" s="88"/>
      <c r="E44" s="89"/>
      <c r="F44" s="90"/>
    </row>
    <row r="45" spans="1:6" x14ac:dyDescent="0.3">
      <c r="A45" s="28"/>
      <c r="B45" s="29"/>
      <c r="C45" s="25"/>
      <c r="D45" s="88"/>
      <c r="E45" s="89"/>
      <c r="F45" s="90"/>
    </row>
    <row r="46" spans="1:6" x14ac:dyDescent="0.3">
      <c r="A46" s="28"/>
      <c r="B46" s="29"/>
      <c r="C46" s="25"/>
      <c r="D46" s="88"/>
      <c r="E46" s="89"/>
      <c r="F46" s="90"/>
    </row>
    <row r="47" spans="1:6" x14ac:dyDescent="0.3">
      <c r="A47" s="73"/>
      <c r="B47" s="74"/>
      <c r="C47" s="75"/>
      <c r="D47" s="91"/>
      <c r="E47" s="92"/>
      <c r="F47" s="93"/>
    </row>
    <row r="48" spans="1:6" x14ac:dyDescent="0.3">
      <c r="A48" s="70"/>
      <c r="B48" s="69"/>
      <c r="C48" s="69"/>
      <c r="D48" s="69"/>
      <c r="E48" s="69"/>
      <c r="F48" s="70"/>
    </row>
    <row r="49" spans="1:6" x14ac:dyDescent="0.3">
      <c r="A49" s="79" t="s">
        <v>48</v>
      </c>
      <c r="B49" s="80"/>
      <c r="C49" s="80"/>
      <c r="D49" s="80"/>
      <c r="E49" s="80"/>
      <c r="F49" s="81"/>
    </row>
    <row r="50" spans="1:6" x14ac:dyDescent="0.3">
      <c r="A50" s="82"/>
      <c r="B50" s="83"/>
      <c r="C50" s="83"/>
      <c r="D50" s="83"/>
      <c r="E50" s="83"/>
      <c r="F50" s="84"/>
    </row>
    <row r="51" spans="1:6" ht="174" customHeight="1" x14ac:dyDescent="0.3">
      <c r="A51" s="76" t="s">
        <v>49</v>
      </c>
      <c r="B51" s="77"/>
      <c r="C51" s="77"/>
      <c r="D51" s="77"/>
      <c r="E51" s="77"/>
      <c r="F51" s="78"/>
    </row>
  </sheetData>
  <mergeCells count="11">
    <mergeCell ref="A51:F51"/>
    <mergeCell ref="A49:F50"/>
    <mergeCell ref="D43:F47"/>
    <mergeCell ref="A3:F3"/>
    <mergeCell ref="A7:F7"/>
    <mergeCell ref="A17:F17"/>
    <mergeCell ref="A21:F21"/>
    <mergeCell ref="A25:F25"/>
    <mergeCell ref="A31:F31"/>
    <mergeCell ref="A35:F35"/>
    <mergeCell ref="A37:F37"/>
  </mergeCells>
  <dataValidations count="1">
    <dataValidation type="list" allowBlank="1" showInputMessage="1" showErrorMessage="1" sqref="C8:C10 C18:C20 C26:C30 C32:C33 C36 C38 C4:C6 C22:C24 C12:C15" xr:uid="{00000000-0002-0000-0000-000000000000}">
      <formula1>"Ja,Nein"</formula1>
    </dataValidation>
  </dataValidations>
  <pageMargins left="0.31496062992125984" right="7.874015748031496E-2" top="0.98425196850393704" bottom="0.31496062992125984" header="0.35433070866141736" footer="0.31496062992125984"/>
  <pageSetup paperSize="9" orientation="landscape" r:id="rId1"/>
  <headerFooter>
    <oddHeader>&amp;L &amp;G&amp;C&amp;"+,Regular"&amp;K01+013Parameter IDM - Ökoinstitut
Nachhaltige Unterkünfte &amp;R&amp;G</oddHeader>
  </headerFooter>
  <ignoredErrors>
    <ignoredError sqref="D1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IDM_Chart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Haug (IDM Südtirol)</dc:creator>
  <cp:lastModifiedBy>Claudia Haug (IDM Südtirol)</cp:lastModifiedBy>
  <cp:lastPrinted>2021-03-30T17:16:55Z</cp:lastPrinted>
  <dcterms:created xsi:type="dcterms:W3CDTF">2016-05-12T20:39:57Z</dcterms:created>
  <dcterms:modified xsi:type="dcterms:W3CDTF">2021-03-31T04:35:27Z</dcterms:modified>
</cp:coreProperties>
</file>